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G:\CTR\Special Projects\Capital Programme Group\North West Construction Hub\AAA NWCH 2023 - 2027\PROJECTS 23 27\NWCH4 Projects Templates\"/>
    </mc:Choice>
  </mc:AlternateContent>
  <xr:revisionPtr revIDLastSave="0" documentId="13_ncr:1_{BEE987DF-C5D6-47C1-B303-903A2BB0A750}" xr6:coauthVersionLast="47" xr6:coauthVersionMax="47" xr10:uidLastSave="{00000000-0000-0000-0000-000000000000}"/>
  <bookViews>
    <workbookView xWindow="-135" yWindow="-135" windowWidth="19470" windowHeight="10470" xr2:uid="{00000000-000D-0000-FFFF-FFFF00000000}"/>
  </bookViews>
  <sheets>
    <sheet name="Commercial Summary" sheetId="4" r:id="rId1"/>
    <sheet name="Tables" sheetId="3" state="hidden" r:id="rId2"/>
  </sheets>
  <definedNames>
    <definedName name="basis">Tables!$A$2:$A$3</definedName>
    <definedName name="contract">Tables!$B$2:$B$4</definedName>
    <definedName name="lot">Tables!$C$2:$C$4</definedName>
    <definedName name="Mixed">Tables!$H$2</definedName>
    <definedName name="newbuild">Table10[NewBuild]</definedName>
    <definedName name="price">Tables!$D$2:$D$7</definedName>
    <definedName name="refurb">Tables!$G$2:$G$7</definedName>
    <definedName name="SPARE">Table10[NewBuild]</definedName>
    <definedName name="type">Tables!$E$2:$E$4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4" i="4" l="1"/>
  <c r="F52" i="4"/>
  <c r="G52" i="4" s="1"/>
  <c r="F51" i="4"/>
  <c r="G51" i="4" s="1"/>
  <c r="F47" i="4"/>
  <c r="F46" i="4"/>
  <c r="G43" i="4"/>
  <c r="J43" i="4" s="1"/>
  <c r="G42" i="4"/>
  <c r="J42" i="4" s="1"/>
  <c r="G41" i="4"/>
  <c r="J41" i="4" s="1"/>
  <c r="G40" i="4"/>
  <c r="J40" i="4" s="1"/>
  <c r="G39" i="4"/>
  <c r="J39" i="4" s="1"/>
  <c r="G38" i="4"/>
  <c r="J38" i="4" s="1"/>
  <c r="G37" i="4"/>
  <c r="J37" i="4" s="1"/>
  <c r="G25" i="4"/>
  <c r="I25" i="4" s="1"/>
  <c r="G24" i="4"/>
  <c r="I24" i="4" s="1"/>
  <c r="G23" i="4"/>
  <c r="I23" i="4" s="1"/>
  <c r="G22" i="4"/>
  <c r="I22" i="4" s="1"/>
  <c r="G19" i="4"/>
  <c r="I19" i="4" s="1"/>
  <c r="G18" i="4"/>
  <c r="I18" i="4" s="1"/>
  <c r="G17" i="4"/>
  <c r="I17" i="4" s="1"/>
  <c r="G16" i="4"/>
  <c r="I16" i="4" s="1"/>
  <c r="G46" i="4" l="1"/>
  <c r="G47" i="4"/>
  <c r="N47" i="4" s="1"/>
  <c r="G29" i="4"/>
  <c r="K29" i="4" s="1"/>
  <c r="G30" i="4"/>
  <c r="M30" i="4" s="1"/>
  <c r="G54" i="4" l="1"/>
  <c r="G55" i="4"/>
  <c r="L46" i="4"/>
  <c r="G56" i="4" l="1"/>
  <c r="G5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Jaiteh, Lamin</author>
    <author>arccads</author>
  </authors>
  <commentList>
    <comment ref="F12" authorId="0" shapeId="0" xr:uid="{AE2FDA46-C394-4CFF-BE47-882789932E6D}">
      <text>
        <r>
          <rPr>
            <sz val="11"/>
            <color indexed="81"/>
            <rFont val="Trebuchet MS"/>
            <family val="2"/>
          </rPr>
          <t>Fee percentages should be calculated in respect to the forecast Net Construction Build Cost. This figure will include all works construction packages, defined provisional sums and all other services provided by the contractor EXCEPT risk allowance, preliminaries, the  design rate, preconstruction and construction rates and the OHP fee. This figure should be input by the client and be consistent across all bids.</t>
        </r>
      </text>
    </comment>
    <comment ref="F16" authorId="1" shapeId="0" xr:uid="{3D1A4136-468C-4B6B-94A3-E8F4AA871BD5}">
      <text>
        <r>
          <rPr>
            <sz val="11"/>
            <color indexed="81"/>
            <rFont val="Trebuchet MS"/>
            <family val="2"/>
          </rPr>
          <t>Note: Contractor to complete green cells, yellow cells calculate automatically. Percentage figure to two decimal places to be entered in green cells. NWCH will provide Clients with not to be exceeded ITT rates submitted by bidders on request.</t>
        </r>
        <r>
          <rPr>
            <sz val="8"/>
            <color indexed="81"/>
            <rFont val="Tahoma"/>
            <family val="2"/>
          </rPr>
          <t xml:space="preserve">
</t>
        </r>
      </text>
    </comment>
  </commentList>
</comments>
</file>

<file path=xl/sharedStrings.xml><?xml version="1.0" encoding="utf-8"?>
<sst xmlns="http://schemas.openxmlformats.org/spreadsheetml/2006/main" count="96" uniqueCount="76">
  <si>
    <t>Project Name</t>
  </si>
  <si>
    <t>Contractor Name</t>
  </si>
  <si>
    <t>Lot</t>
  </si>
  <si>
    <t>Contract</t>
  </si>
  <si>
    <t>JCT</t>
  </si>
  <si>
    <t>Basis of PSCA fee bid</t>
  </si>
  <si>
    <t>Percentage</t>
  </si>
  <si>
    <t>Net Construction Cost</t>
  </si>
  <si>
    <t>Basis of Construction fee bid</t>
  </si>
  <si>
    <t>Pre-con</t>
  </si>
  <si>
    <t>Con</t>
  </si>
  <si>
    <t>Pre-Construction Design Rate</t>
  </si>
  <si>
    <t>% Bid</t>
  </si>
  <si>
    <t xml:space="preserve">Lump sum bid </t>
  </si>
  <si>
    <t>RIBA 0 &amp; 1</t>
  </si>
  <si>
    <t>RIBA 2</t>
  </si>
  <si>
    <t>RIBA 3</t>
  </si>
  <si>
    <t>RIBA 4</t>
  </si>
  <si>
    <t>Construction Stage Design Rate</t>
  </si>
  <si>
    <t>RIBA 5 to 7</t>
  </si>
  <si>
    <t>Pre-Construction Management Rate</t>
  </si>
  <si>
    <t>Pre-Construction Fees</t>
  </si>
  <si>
    <t>Construction Management Rate</t>
  </si>
  <si>
    <t>Senior Management</t>
  </si>
  <si>
    <t>Head Office Support</t>
  </si>
  <si>
    <t>Estimating/Planning</t>
  </si>
  <si>
    <t>Site Commercial Mng</t>
  </si>
  <si>
    <t>Site Mng</t>
  </si>
  <si>
    <t>Engineering Staff</t>
  </si>
  <si>
    <t>General Operatives</t>
  </si>
  <si>
    <t>Construction Fees</t>
  </si>
  <si>
    <t>Construction Cost inc. Management and Fees</t>
  </si>
  <si>
    <t>Basis</t>
  </si>
  <si>
    <t>Price</t>
  </si>
  <si>
    <t>Project Type</t>
  </si>
  <si>
    <t>NewBuild</t>
  </si>
  <si>
    <t>Refurb</t>
  </si>
  <si>
    <t>Mixed</t>
  </si>
  <si>
    <t>&lt; £2.5m</t>
  </si>
  <si>
    <t>Schools (any)</t>
  </si>
  <si>
    <t>Light Simple / Modern</t>
  </si>
  <si>
    <t xml:space="preserve">TBC with FWM </t>
  </si>
  <si>
    <t>Lump Sum</t>
  </si>
  <si>
    <t>NEC</t>
  </si>
  <si>
    <t>£2.5m - £5m</t>
  </si>
  <si>
    <t>Offices Civic Blds &amp; Community</t>
  </si>
  <si>
    <t>Light old / complex</t>
  </si>
  <si>
    <t>Other</t>
  </si>
  <si>
    <t>£5m - £10m</t>
  </si>
  <si>
    <t>Care Facilities</t>
  </si>
  <si>
    <t>Med Simple / modern</t>
  </si>
  <si>
    <t>£10m - £20m</t>
  </si>
  <si>
    <t>Health</t>
  </si>
  <si>
    <t>Med old / complex</t>
  </si>
  <si>
    <t>£20m - £50m</t>
  </si>
  <si>
    <t>Police Fire and Prisons</t>
  </si>
  <si>
    <t>Heavy Simple / modern</t>
  </si>
  <si>
    <t>&gt; £ 50m</t>
  </si>
  <si>
    <t>FE &amp; HE</t>
  </si>
  <si>
    <t>Heavy old / complex</t>
  </si>
  <si>
    <t>Sports &amp; Leisure</t>
  </si>
  <si>
    <t>Museums &amp; Art</t>
  </si>
  <si>
    <t>Housing</t>
  </si>
  <si>
    <r>
      <t xml:space="preserve">NWCH Mini Competition                </t>
    </r>
    <r>
      <rPr>
        <sz val="14"/>
        <color theme="1"/>
        <rFont val="Trebuchet MS"/>
        <family val="2"/>
      </rPr>
      <t>Commercial Return Workbook</t>
    </r>
  </si>
  <si>
    <t>Preliminaries</t>
  </si>
  <si>
    <t>Prelims</t>
  </si>
  <si>
    <t>Overhead</t>
  </si>
  <si>
    <t>Profit</t>
  </si>
  <si>
    <t>Total Bid Amount ( for Commercial Scoring )</t>
  </si>
  <si>
    <t>Stages 1-4 Management and Fees inc. design if required</t>
  </si>
  <si>
    <t>Project Budget - total of PCSA and Construction Cost</t>
  </si>
  <si>
    <t>APPENDIX A</t>
  </si>
  <si>
    <t>Insert Project Name</t>
  </si>
  <si>
    <t>Insert Contractor Name</t>
  </si>
  <si>
    <t>Version 3 - October 2023</t>
  </si>
  <si>
    <t>MVF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</si>
</sst>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44" formatCode="_-&quot;£&quot;* #,##0.00_-;\-&quot;£&quot;* #,##0.00_-;_-&quot;£&quot;* &quot;-&quot;??_-;_-@_-"/>
    <numFmt numFmtId="164" formatCode="&quot;£&quot;#,##0.00"/>
    <numFmt numFmtId="165" formatCode="&quot;£&quot;#,##0"/>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8"/>
      <color indexed="81"/>
      <name val="Tahoma"/>
      <family val="2"/>
    </font>
    <font>
      <b/>
      <sz val="14"/>
      <color theme="1"/>
      <name val="Trebuchet MS"/>
      <family val="2"/>
    </font>
    <font>
      <sz val="14"/>
      <color theme="1"/>
      <name val="Trebuchet MS"/>
      <family val="2"/>
    </font>
    <font>
      <sz val="11"/>
      <color theme="1"/>
      <name val="Trebuchet MS"/>
      <family val="2"/>
    </font>
    <font>
      <sz val="8"/>
      <color theme="1"/>
      <name val="Trebuchet MS"/>
      <family val="2"/>
    </font>
    <font>
      <b/>
      <sz val="12"/>
      <color theme="1"/>
      <name val="Trebuchet MS"/>
      <family val="2"/>
    </font>
    <font>
      <i/>
      <sz val="11"/>
      <color theme="1"/>
      <name val="Trebuchet MS"/>
      <family val="2"/>
    </font>
    <font>
      <b/>
      <sz val="11"/>
      <color theme="1"/>
      <name val="Trebuchet MS"/>
      <family val="2"/>
    </font>
    <font>
      <sz val="9"/>
      <color theme="1"/>
      <name val="Trebuchet MS"/>
      <family val="2"/>
    </font>
    <font>
      <sz val="11"/>
      <name val="Trebuchet MS"/>
      <family val="2"/>
    </font>
    <font>
      <sz val="12"/>
      <color theme="1"/>
      <name val="Trebuchet MS"/>
      <family val="2"/>
    </font>
    <font>
      <sz val="11"/>
      <color indexed="81"/>
      <name val="Trebuchet MS"/>
      <family val="2"/>
    </font>
    <font>
      <b/>
      <sz val="16"/>
      <color theme="1"/>
      <name val="Calibri"/>
      <family val="2"/>
      <scheme val="minor"/>
    </font>
    <font>
      <b/>
      <sz val="12"/>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ADC8DD"/>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92D050"/>
        <bgColor indexed="64"/>
      </patternFill>
    </fill>
    <fill>
      <patternFill patternType="solid">
        <fgColor theme="4" tint="0.59999389629810485"/>
        <bgColor indexed="64"/>
      </patternFill>
    </fill>
  </fills>
  <borders count="6">
    <border>
      <left/>
      <right/>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bottom style="thin">
        <color theme="0"/>
      </bottom>
      <diagonal/>
    </border>
    <border>
      <left/>
      <right/>
      <top style="thin">
        <color theme="0"/>
      </top>
      <bottom style="thin">
        <color theme="0"/>
      </bottom>
      <diagonal/>
    </border>
    <border>
      <left/>
      <right/>
      <top style="thin">
        <color theme="0"/>
      </top>
      <bottom/>
      <diagonal/>
    </border>
  </borders>
  <cellStyleXfs count="2">
    <xf numFmtId="0" fontId="0" fillId="0" borderId="0"/>
    <xf numFmtId="44" fontId="1" fillId="0" borderId="0" applyFont="0" applyFill="0" applyBorder="0" applyAlignment="0" applyProtection="0"/>
  </cellStyleXfs>
  <cellXfs count="84">
    <xf numFmtId="0" fontId="0" fillId="0" borderId="0" xfId="0"/>
    <xf numFmtId="0" fontId="2" fillId="0" borderId="0" xfId="0" applyFont="1"/>
    <xf numFmtId="164" fontId="2" fillId="0" borderId="0" xfId="0" applyNumberFormat="1" applyFont="1" applyFill="1" applyBorder="1" applyAlignment="1">
      <alignment horizontal="right" vertical="center"/>
    </xf>
    <xf numFmtId="0" fontId="0" fillId="0" borderId="0" xfId="0" applyFill="1" applyBorder="1"/>
    <xf numFmtId="164" fontId="2" fillId="0" borderId="0" xfId="0" applyNumberFormat="1" applyFont="1" applyFill="1" applyBorder="1" applyAlignment="1">
      <alignment horizontal="right" vertical="top"/>
    </xf>
    <xf numFmtId="164" fontId="2" fillId="0" borderId="0" xfId="0" applyNumberFormat="1" applyFont="1" applyFill="1" applyBorder="1" applyAlignment="1">
      <alignment horizontal="center" vertical="center"/>
    </xf>
    <xf numFmtId="0" fontId="0" fillId="0" borderId="0" xfId="0" applyFill="1" applyBorder="1" applyAlignment="1">
      <alignment horizontal="center"/>
    </xf>
    <xf numFmtId="165" fontId="0" fillId="0" borderId="0" xfId="0" applyNumberFormat="1" applyFill="1" applyBorder="1" applyAlignment="1">
      <alignment horizontal="center"/>
    </xf>
    <xf numFmtId="165" fontId="2" fillId="0" borderId="0" xfId="0" applyNumberFormat="1" applyFont="1" applyFill="1" applyBorder="1" applyAlignment="1">
      <alignment horizontal="center" vertical="center"/>
    </xf>
    <xf numFmtId="165" fontId="2" fillId="0" borderId="0" xfId="0" applyNumberFormat="1" applyFont="1" applyFill="1" applyBorder="1" applyAlignment="1">
      <alignment horizontal="center" vertical="top"/>
    </xf>
    <xf numFmtId="165" fontId="0" fillId="0" borderId="0" xfId="0" applyNumberFormat="1" applyFont="1" applyFill="1" applyBorder="1" applyAlignment="1">
      <alignment horizontal="center"/>
    </xf>
    <xf numFmtId="165" fontId="0" fillId="0" borderId="0" xfId="0" applyNumberFormat="1" applyFont="1" applyFill="1" applyBorder="1" applyAlignment="1">
      <alignment horizontal="center" vertical="center"/>
    </xf>
    <xf numFmtId="0" fontId="0" fillId="0" borderId="0" xfId="0" applyBorder="1"/>
    <xf numFmtId="0" fontId="2" fillId="0" borderId="0" xfId="0" applyFont="1" applyFill="1" applyBorder="1"/>
    <xf numFmtId="0" fontId="4" fillId="2" borderId="0" xfId="0" applyFont="1" applyFill="1" applyBorder="1"/>
    <xf numFmtId="0" fontId="6" fillId="2" borderId="0" xfId="0" applyFont="1" applyFill="1" applyBorder="1"/>
    <xf numFmtId="0" fontId="7" fillId="2" borderId="0" xfId="0" applyFont="1" applyFill="1" applyBorder="1" applyAlignment="1">
      <alignment horizontal="right"/>
    </xf>
    <xf numFmtId="0" fontId="4" fillId="0" borderId="0" xfId="0" applyFont="1" applyFill="1" applyBorder="1"/>
    <xf numFmtId="0" fontId="6" fillId="0" borderId="0" xfId="0" applyFont="1" applyFill="1" applyBorder="1"/>
    <xf numFmtId="0" fontId="7" fillId="0" borderId="0" xfId="0" applyFont="1" applyFill="1" applyBorder="1" applyAlignment="1">
      <alignment horizontal="right" vertical="top"/>
    </xf>
    <xf numFmtId="0" fontId="8" fillId="3" borderId="0" xfId="0" applyFont="1" applyFill="1" applyBorder="1" applyAlignment="1">
      <alignment horizontal="right"/>
    </xf>
    <xf numFmtId="0" fontId="9" fillId="0" borderId="0" xfId="0" applyFont="1" applyFill="1" applyBorder="1" applyAlignment="1"/>
    <xf numFmtId="0" fontId="8" fillId="3" borderId="1" xfId="0" applyFont="1" applyFill="1" applyBorder="1" applyAlignment="1">
      <alignment horizontal="right"/>
    </xf>
    <xf numFmtId="0" fontId="6" fillId="0" borderId="0" xfId="0" applyFont="1" applyBorder="1"/>
    <xf numFmtId="0" fontId="4" fillId="0" borderId="0" xfId="0" applyFont="1" applyBorder="1" applyAlignment="1">
      <alignment horizontal="center"/>
    </xf>
    <xf numFmtId="0" fontId="11" fillId="0" borderId="0" xfId="0" applyFont="1" applyBorder="1"/>
    <xf numFmtId="0" fontId="7" fillId="0" borderId="0" xfId="0" applyFont="1" applyBorder="1"/>
    <xf numFmtId="0" fontId="10" fillId="3" borderId="4" xfId="0" applyFont="1" applyFill="1" applyBorder="1" applyAlignment="1">
      <alignment horizontal="right"/>
    </xf>
    <xf numFmtId="0" fontId="10" fillId="0" borderId="0" xfId="0" applyFont="1" applyBorder="1" applyAlignment="1">
      <alignment horizontal="left"/>
    </xf>
    <xf numFmtId="10" fontId="10" fillId="3" borderId="0" xfId="0" applyNumberFormat="1" applyFont="1" applyFill="1" applyBorder="1" applyAlignment="1">
      <alignment horizontal="right" vertical="center" wrapText="1"/>
    </xf>
    <xf numFmtId="164" fontId="10" fillId="3" borderId="0" xfId="0" applyNumberFormat="1" applyFont="1" applyFill="1" applyBorder="1" applyAlignment="1">
      <alignment horizontal="right" vertical="center"/>
    </xf>
    <xf numFmtId="10" fontId="6" fillId="0" borderId="0" xfId="0" applyNumberFormat="1" applyFont="1" applyFill="1" applyBorder="1" applyAlignment="1">
      <alignment horizontal="right"/>
    </xf>
    <xf numFmtId="165" fontId="6" fillId="0" borderId="0" xfId="0" applyNumberFormat="1" applyFont="1" applyFill="1" applyBorder="1" applyAlignment="1">
      <alignment horizontal="right"/>
    </xf>
    <xf numFmtId="10" fontId="10" fillId="0" borderId="0" xfId="0" applyNumberFormat="1" applyFont="1" applyBorder="1" applyAlignment="1">
      <alignment horizontal="right" vertical="center" wrapText="1"/>
    </xf>
    <xf numFmtId="165" fontId="10" fillId="0" borderId="0" xfId="0" applyNumberFormat="1" applyFont="1" applyBorder="1" applyAlignment="1">
      <alignment horizontal="right" vertical="center"/>
    </xf>
    <xf numFmtId="44" fontId="6" fillId="0" borderId="0" xfId="1" applyFont="1" applyBorder="1" applyAlignment="1">
      <alignment horizontal="right"/>
    </xf>
    <xf numFmtId="165" fontId="6" fillId="0" borderId="0" xfId="0" applyNumberFormat="1" applyFont="1" applyBorder="1" applyAlignment="1">
      <alignment horizontal="right"/>
    </xf>
    <xf numFmtId="10" fontId="10" fillId="0" borderId="0" xfId="0" applyNumberFormat="1" applyFont="1" applyBorder="1" applyAlignment="1">
      <alignment horizontal="right" vertical="top" wrapText="1"/>
    </xf>
    <xf numFmtId="165" fontId="10" fillId="0" borderId="0" xfId="0" applyNumberFormat="1" applyFont="1" applyBorder="1" applyAlignment="1">
      <alignment horizontal="right" vertical="top"/>
    </xf>
    <xf numFmtId="10" fontId="6" fillId="0" borderId="0" xfId="0" applyNumberFormat="1" applyFont="1" applyBorder="1" applyAlignment="1">
      <alignment horizontal="right"/>
    </xf>
    <xf numFmtId="164" fontId="6" fillId="0" borderId="0" xfId="0" applyNumberFormat="1" applyFont="1" applyBorder="1" applyAlignment="1">
      <alignment horizontal="right"/>
    </xf>
    <xf numFmtId="0" fontId="8" fillId="3" borderId="0" xfId="0" applyFont="1" applyFill="1" applyBorder="1"/>
    <xf numFmtId="0" fontId="13" fillId="3" borderId="2" xfId="0" applyFont="1" applyFill="1" applyBorder="1"/>
    <xf numFmtId="0" fontId="8" fillId="0" borderId="0" xfId="0" applyFont="1" applyBorder="1" applyAlignment="1">
      <alignment horizontal="right"/>
    </xf>
    <xf numFmtId="0" fontId="0" fillId="0" borderId="0" xfId="0" applyFont="1" applyFill="1" applyBorder="1"/>
    <xf numFmtId="164" fontId="0" fillId="0" borderId="0" xfId="0" applyNumberFormat="1" applyFont="1" applyFill="1" applyBorder="1" applyAlignment="1">
      <alignment horizontal="right"/>
    </xf>
    <xf numFmtId="0" fontId="0" fillId="0" borderId="0" xfId="0" applyFont="1" applyBorder="1"/>
    <xf numFmtId="0" fontId="5" fillId="2" borderId="0" xfId="0" applyFont="1" applyFill="1" applyBorder="1"/>
    <xf numFmtId="165" fontId="6" fillId="5" borderId="3" xfId="0" applyNumberFormat="1" applyFont="1" applyFill="1" applyBorder="1" applyAlignment="1">
      <alignment horizontal="right"/>
    </xf>
    <xf numFmtId="165" fontId="6" fillId="5" borderId="4" xfId="0" applyNumberFormat="1" applyFont="1" applyFill="1" applyBorder="1" applyAlignment="1">
      <alignment horizontal="right"/>
    </xf>
    <xf numFmtId="165" fontId="6" fillId="5" borderId="5" xfId="0" applyNumberFormat="1" applyFont="1" applyFill="1" applyBorder="1" applyAlignment="1">
      <alignment horizontal="right"/>
    </xf>
    <xf numFmtId="10" fontId="6" fillId="6" borderId="3" xfId="0" applyNumberFormat="1" applyFont="1" applyFill="1" applyBorder="1" applyAlignment="1">
      <alignment horizontal="right"/>
    </xf>
    <xf numFmtId="10" fontId="6" fillId="6" borderId="4" xfId="0" applyNumberFormat="1" applyFont="1" applyFill="1" applyBorder="1" applyAlignment="1">
      <alignment horizontal="right"/>
    </xf>
    <xf numFmtId="10" fontId="6" fillId="6" borderId="5" xfId="0" applyNumberFormat="1" applyFont="1" applyFill="1" applyBorder="1" applyAlignment="1">
      <alignment horizontal="right"/>
    </xf>
    <xf numFmtId="10" fontId="6" fillId="6" borderId="0" xfId="0" applyNumberFormat="1" applyFont="1" applyFill="1" applyBorder="1" applyAlignment="1">
      <alignment horizontal="right"/>
    </xf>
    <xf numFmtId="165" fontId="12" fillId="5" borderId="3" xfId="0" applyNumberFormat="1" applyFont="1" applyFill="1" applyBorder="1" applyAlignment="1">
      <alignment horizontal="right"/>
    </xf>
    <xf numFmtId="165" fontId="12" fillId="5" borderId="4" xfId="0" applyNumberFormat="1" applyFont="1" applyFill="1" applyBorder="1" applyAlignment="1">
      <alignment horizontal="right"/>
    </xf>
    <xf numFmtId="165" fontId="12" fillId="5" borderId="5" xfId="0" applyNumberFormat="1" applyFont="1" applyFill="1" applyBorder="1" applyAlignment="1">
      <alignment horizontal="right"/>
    </xf>
    <xf numFmtId="165" fontId="6" fillId="6" borderId="0" xfId="0" applyNumberFormat="1" applyFont="1" applyFill="1" applyBorder="1" applyAlignment="1">
      <alignment horizontal="right"/>
    </xf>
    <xf numFmtId="0" fontId="0" fillId="7" borderId="0" xfId="0" applyFill="1" applyBorder="1"/>
    <xf numFmtId="0" fontId="2" fillId="7" borderId="0" xfId="0" applyFont="1" applyFill="1" applyBorder="1"/>
    <xf numFmtId="5" fontId="10" fillId="0" borderId="3" xfId="1" applyNumberFormat="1" applyFont="1" applyFill="1" applyBorder="1" applyAlignment="1">
      <alignment horizontal="right"/>
    </xf>
    <xf numFmtId="5" fontId="10" fillId="5" borderId="3" xfId="1" applyNumberFormat="1" applyFont="1" applyFill="1" applyBorder="1" applyAlignment="1">
      <alignment horizontal="right"/>
    </xf>
    <xf numFmtId="0" fontId="10" fillId="3" borderId="3" xfId="0" applyFont="1" applyFill="1" applyBorder="1" applyAlignment="1">
      <alignment horizontal="right"/>
    </xf>
    <xf numFmtId="0" fontId="6" fillId="0" borderId="0" xfId="0" applyFont="1" applyBorder="1" applyAlignment="1">
      <alignment horizontal="right"/>
    </xf>
    <xf numFmtId="0" fontId="6" fillId="0" borderId="0" xfId="0" applyFont="1" applyBorder="1" applyAlignment="1">
      <alignment horizontal="left"/>
    </xf>
    <xf numFmtId="0" fontId="15" fillId="0" borderId="0" xfId="0" applyFont="1" applyBorder="1"/>
    <xf numFmtId="0" fontId="6" fillId="0" borderId="0" xfId="0" applyFont="1" applyFill="1" applyBorder="1" applyAlignment="1">
      <alignment horizontal="right"/>
    </xf>
    <xf numFmtId="0" fontId="6" fillId="0" borderId="0" xfId="0" applyFont="1" applyFill="1" applyBorder="1" applyAlignment="1">
      <alignment horizontal="left"/>
    </xf>
    <xf numFmtId="0" fontId="16" fillId="0" borderId="0" xfId="0" applyFont="1" applyFill="1" applyBorder="1" applyAlignment="1">
      <alignment horizontal="center"/>
    </xf>
    <xf numFmtId="0" fontId="10" fillId="3" borderId="0" xfId="0" applyFont="1" applyFill="1" applyBorder="1" applyAlignment="1">
      <alignment horizontal="right"/>
    </xf>
    <xf numFmtId="0" fontId="9" fillId="4" borderId="3" xfId="0" applyFont="1" applyFill="1" applyBorder="1" applyAlignment="1">
      <alignment horizontal="left" vertical="top"/>
    </xf>
    <xf numFmtId="0" fontId="9" fillId="4" borderId="4" xfId="0" applyFont="1" applyFill="1" applyBorder="1" applyAlignment="1">
      <alignment horizontal="left" vertical="top"/>
    </xf>
    <xf numFmtId="0" fontId="9" fillId="4" borderId="5" xfId="0" applyFont="1" applyFill="1" applyBorder="1" applyAlignment="1">
      <alignment horizontal="left" vertical="top"/>
    </xf>
    <xf numFmtId="0" fontId="6" fillId="4" borderId="3" xfId="0" applyFont="1" applyFill="1" applyBorder="1" applyAlignment="1">
      <alignment horizontal="left"/>
    </xf>
    <xf numFmtId="0" fontId="6" fillId="4" borderId="4" xfId="0" applyFont="1" applyFill="1" applyBorder="1" applyAlignment="1">
      <alignment horizontal="left"/>
    </xf>
    <xf numFmtId="165" fontId="6" fillId="5" borderId="0" xfId="0" applyNumberFormat="1" applyFont="1" applyFill="1" applyBorder="1" applyAlignment="1">
      <alignment horizontal="right"/>
    </xf>
    <xf numFmtId="0" fontId="10" fillId="3" borderId="3" xfId="0" applyFont="1" applyFill="1" applyBorder="1" applyAlignment="1">
      <alignment horizontal="right"/>
    </xf>
    <xf numFmtId="0" fontId="6" fillId="3" borderId="4" xfId="0" applyFont="1" applyFill="1" applyBorder="1" applyAlignment="1">
      <alignment horizontal="right"/>
    </xf>
    <xf numFmtId="0" fontId="6" fillId="3" borderId="5" xfId="0" applyFont="1" applyFill="1" applyBorder="1" applyAlignment="1">
      <alignment horizontal="right"/>
    </xf>
    <xf numFmtId="0" fontId="6" fillId="0" borderId="0" xfId="0" applyFont="1" applyBorder="1" applyAlignment="1">
      <alignment horizontal="right"/>
    </xf>
    <xf numFmtId="0" fontId="10" fillId="3" borderId="4" xfId="0" applyFont="1" applyFill="1" applyBorder="1" applyAlignment="1">
      <alignment horizontal="left"/>
    </xf>
    <xf numFmtId="0" fontId="6" fillId="0" borderId="0" xfId="0" applyFont="1" applyBorder="1" applyAlignment="1">
      <alignment horizontal="left"/>
    </xf>
    <xf numFmtId="0" fontId="10" fillId="3" borderId="3" xfId="0" applyFont="1" applyFill="1" applyBorder="1" applyAlignment="1">
      <alignment horizontal="left"/>
    </xf>
  </cellXfs>
  <cellStyles count="2">
    <cellStyle name="Currency" xfId="1" builtinId="4"/>
    <cellStyle name="Normal" xfId="0" builtinId="0"/>
  </cellStyles>
  <dxfs count="5">
    <dxf>
      <font>
        <b/>
        <i val="0"/>
        <strike val="0"/>
        <condense val="0"/>
        <extend val="0"/>
        <outline val="0"/>
        <shadow val="0"/>
        <u val="none"/>
        <vertAlign val="baseline"/>
        <sz val="11"/>
        <color theme="1"/>
        <name val="Calibri"/>
        <scheme val="minor"/>
      </font>
    </dxf>
    <dxf>
      <font>
        <strike/>
        <color rgb="FFFF0000"/>
      </font>
    </dxf>
    <dxf>
      <font>
        <strike/>
        <color rgb="FFFF0000"/>
      </font>
    </dxf>
    <dxf>
      <font>
        <strike/>
        <color rgb="FFFF0000"/>
      </font>
    </dxf>
    <dxf>
      <font>
        <strike/>
        <color rgb="FFFF0000"/>
      </font>
    </dxf>
  </dxfs>
  <tableStyles count="0" defaultTableStyle="TableStyleMedium2" defaultPivotStyle="PivotStyleLight16"/>
  <colors>
    <mruColors>
      <color rgb="FFADC8DD"/>
      <color rgb="FF62A0C4"/>
      <color rgb="FFE5BDAF"/>
      <color rgb="FFD18974"/>
      <color rgb="FFA11D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526233</xdr:colOff>
      <xdr:row>3</xdr:row>
      <xdr:rowOff>43295</xdr:rowOff>
    </xdr:from>
    <xdr:to>
      <xdr:col>5</xdr:col>
      <xdr:colOff>526233</xdr:colOff>
      <xdr:row>9</xdr:row>
      <xdr:rowOff>106507</xdr:rowOff>
    </xdr:to>
    <xdr:pic>
      <xdr:nvPicPr>
        <xdr:cNvPr id="2" name="Picture 1">
          <a:extLst>
            <a:ext uri="{FF2B5EF4-FFF2-40B4-BE49-F238E27FC236}">
              <a16:creationId xmlns:a16="http://schemas.microsoft.com/office/drawing/2014/main" id="{2934F79B-78F0-4486-9404-F2AAA6808E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79208" y="786245"/>
          <a:ext cx="1210779" cy="12062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104775</xdr:colOff>
      <xdr:row>3</xdr:row>
      <xdr:rowOff>66675</xdr:rowOff>
    </xdr:from>
    <xdr:to>
      <xdr:col>6</xdr:col>
      <xdr:colOff>1319018</xdr:colOff>
      <xdr:row>9</xdr:row>
      <xdr:rowOff>98714</xdr:rowOff>
    </xdr:to>
    <xdr:pic>
      <xdr:nvPicPr>
        <xdr:cNvPr id="3" name="Picture 2">
          <a:extLst>
            <a:ext uri="{FF2B5EF4-FFF2-40B4-BE49-F238E27FC236}">
              <a16:creationId xmlns:a16="http://schemas.microsoft.com/office/drawing/2014/main" id="{EC25E11E-38A9-46D7-88EC-B157C1E8B7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91150" y="809625"/>
          <a:ext cx="1214243" cy="1203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0000000}" name="Table10" displayName="Table10" ref="A1:H10" totalsRowShown="0" headerRowDxfId="0">
  <autoFilter ref="A1:H10" xr:uid="{00000000-0009-0000-0100-00000A000000}"/>
  <tableColumns count="8">
    <tableColumn id="1" xr3:uid="{00000000-0010-0000-0000-000001000000}" name="Basis"/>
    <tableColumn id="2" xr3:uid="{00000000-0010-0000-0000-000002000000}" name="Contract"/>
    <tableColumn id="3" xr3:uid="{00000000-0010-0000-0000-000003000000}" name="Lot"/>
    <tableColumn id="4" xr3:uid="{00000000-0010-0000-0000-000004000000}" name="Price"/>
    <tableColumn id="5" xr3:uid="{00000000-0010-0000-0000-000005000000}" name="Project Type"/>
    <tableColumn id="6" xr3:uid="{00000000-0010-0000-0000-000006000000}" name="NewBuild"/>
    <tableColumn id="7" xr3:uid="{00000000-0010-0000-0000-000007000000}" name="Refurb"/>
    <tableColumn id="9" xr3:uid="{00000000-0010-0000-0000-000009000000}" name="Mixed"/>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F22B3-CF44-48F4-8B1D-2DBFE570CBD5}">
  <sheetPr>
    <pageSetUpPr fitToPage="1"/>
  </sheetPr>
  <dimension ref="A1:N97"/>
  <sheetViews>
    <sheetView tabSelected="1" workbookViewId="0">
      <selection activeCell="F12" sqref="F12:G12"/>
    </sheetView>
  </sheetViews>
  <sheetFormatPr defaultColWidth="0" defaultRowHeight="15" customHeight="1" zeroHeight="1" x14ac:dyDescent="0.25"/>
  <cols>
    <col min="1" max="1" width="1.7109375" style="12" customWidth="1"/>
    <col min="2" max="2" width="38.42578125" style="12" customWidth="1"/>
    <col min="3" max="3" width="20" style="12" customWidth="1"/>
    <col min="4" max="4" width="7.28515625" style="12" customWidth="1"/>
    <col min="5" max="5" width="3.85546875" style="12" customWidth="1"/>
    <col min="6" max="6" width="8" style="12" customWidth="1"/>
    <col min="7" max="7" width="22.28515625" style="12" customWidth="1"/>
    <col min="8" max="8" width="2.28515625" style="3" customWidth="1"/>
    <col min="9" max="9" width="12.5703125" style="12" hidden="1" customWidth="1"/>
    <col min="10" max="10" width="11.5703125" style="12" hidden="1" customWidth="1"/>
    <col min="11" max="16384" width="9.140625" style="12" hidden="1"/>
  </cols>
  <sheetData>
    <row r="1" spans="2:14" ht="21" x14ac:dyDescent="0.35">
      <c r="B1" s="66" t="s">
        <v>71</v>
      </c>
      <c r="C1" s="69"/>
    </row>
    <row r="2" spans="2:14" s="23" customFormat="1" ht="18.75" x14ac:dyDescent="0.3">
      <c r="B2" s="14" t="s">
        <v>63</v>
      </c>
      <c r="C2" s="47"/>
      <c r="D2" s="14"/>
      <c r="E2" s="14"/>
      <c r="F2" s="15"/>
      <c r="G2" s="16"/>
      <c r="H2" s="18"/>
    </row>
    <row r="3" spans="2:14" s="3" customFormat="1" ht="18.75" x14ac:dyDescent="0.3">
      <c r="B3" s="17"/>
      <c r="C3" s="17"/>
      <c r="D3" s="17"/>
      <c r="E3" s="17"/>
      <c r="F3" s="18"/>
      <c r="G3" s="19" t="s">
        <v>74</v>
      </c>
    </row>
    <row r="4" spans="2:14" s="3" customFormat="1" ht="18" x14ac:dyDescent="0.35">
      <c r="B4" s="20" t="s">
        <v>0</v>
      </c>
      <c r="C4" s="71" t="s">
        <v>72</v>
      </c>
      <c r="D4" s="71"/>
      <c r="E4" s="21"/>
      <c r="F4" s="21"/>
      <c r="G4" s="18"/>
    </row>
    <row r="5" spans="2:14" s="3" customFormat="1" ht="19.5" x14ac:dyDescent="0.35">
      <c r="B5" s="41"/>
      <c r="C5" s="72"/>
      <c r="D5" s="72"/>
      <c r="E5" s="17"/>
      <c r="F5" s="18"/>
      <c r="G5" s="18"/>
    </row>
    <row r="6" spans="2:14" ht="15" customHeight="1" x14ac:dyDescent="0.35">
      <c r="B6" s="22" t="s">
        <v>1</v>
      </c>
      <c r="C6" s="72" t="s">
        <v>73</v>
      </c>
      <c r="D6" s="72"/>
      <c r="E6" s="21"/>
      <c r="F6" s="21"/>
      <c r="G6" s="23"/>
    </row>
    <row r="7" spans="2:14" ht="15" customHeight="1" x14ac:dyDescent="0.35">
      <c r="B7" s="42"/>
      <c r="C7" s="73"/>
      <c r="D7" s="73"/>
      <c r="E7" s="21"/>
      <c r="F7" s="21"/>
      <c r="G7" s="23"/>
    </row>
    <row r="8" spans="2:14" ht="8.1" customHeight="1" x14ac:dyDescent="0.35">
      <c r="B8" s="43"/>
      <c r="C8" s="24"/>
      <c r="D8" s="24"/>
      <c r="E8" s="24"/>
      <c r="F8" s="24"/>
      <c r="G8" s="23"/>
    </row>
    <row r="9" spans="2:14" ht="17.25" x14ac:dyDescent="0.35">
      <c r="B9" s="63" t="s">
        <v>2</v>
      </c>
      <c r="C9" s="74" t="s">
        <v>75</v>
      </c>
      <c r="D9" s="74"/>
      <c r="E9" s="25"/>
      <c r="F9" s="26"/>
      <c r="G9" s="23"/>
    </row>
    <row r="10" spans="2:14" ht="17.25" x14ac:dyDescent="0.35">
      <c r="B10" s="27" t="s">
        <v>3</v>
      </c>
      <c r="C10" s="75" t="s">
        <v>43</v>
      </c>
      <c r="D10" s="75"/>
      <c r="E10" s="25"/>
      <c r="F10" s="23"/>
      <c r="G10" s="23"/>
    </row>
    <row r="11" spans="2:14" ht="16.5" x14ac:dyDescent="0.3">
      <c r="B11" s="27" t="s">
        <v>5</v>
      </c>
      <c r="C11" s="75" t="s">
        <v>6</v>
      </c>
      <c r="D11" s="75"/>
      <c r="E11" s="23"/>
      <c r="F11" s="70" t="s">
        <v>7</v>
      </c>
      <c r="G11" s="70"/>
    </row>
    <row r="12" spans="2:14" ht="15" customHeight="1" x14ac:dyDescent="0.3">
      <c r="B12" s="27" t="s">
        <v>8</v>
      </c>
      <c r="C12" s="75" t="s">
        <v>6</v>
      </c>
      <c r="D12" s="75"/>
      <c r="E12" s="23"/>
      <c r="F12" s="76">
        <v>0</v>
      </c>
      <c r="G12" s="76"/>
      <c r="H12" s="13"/>
    </row>
    <row r="13" spans="2:14" ht="17.25" x14ac:dyDescent="0.35">
      <c r="B13" s="23"/>
      <c r="C13" s="23"/>
      <c r="D13" s="23"/>
      <c r="E13" s="25"/>
      <c r="F13" s="23"/>
      <c r="G13" s="23"/>
    </row>
    <row r="14" spans="2:14" ht="16.5" x14ac:dyDescent="0.3">
      <c r="B14" s="23"/>
      <c r="C14" s="23"/>
      <c r="D14" s="23"/>
      <c r="E14" s="23"/>
      <c r="F14" s="23"/>
      <c r="G14" s="23"/>
      <c r="H14" s="2"/>
      <c r="I14" s="5" t="s">
        <v>9</v>
      </c>
      <c r="J14" s="5" t="s">
        <v>10</v>
      </c>
      <c r="K14" s="5" t="s">
        <v>9</v>
      </c>
      <c r="L14" s="5" t="s">
        <v>10</v>
      </c>
      <c r="M14" s="5" t="s">
        <v>9</v>
      </c>
      <c r="N14" s="5" t="s">
        <v>10</v>
      </c>
    </row>
    <row r="15" spans="2:14" ht="16.5" x14ac:dyDescent="0.3">
      <c r="B15" s="77" t="s">
        <v>11</v>
      </c>
      <c r="C15" s="77"/>
      <c r="D15" s="77"/>
      <c r="E15" s="28"/>
      <c r="F15" s="29" t="s">
        <v>12</v>
      </c>
      <c r="G15" s="30" t="s">
        <v>13</v>
      </c>
      <c r="H15" s="44"/>
      <c r="I15" s="6"/>
      <c r="J15" s="6"/>
      <c r="K15" s="6"/>
      <c r="L15" s="6"/>
      <c r="M15" s="6"/>
      <c r="N15" s="6"/>
    </row>
    <row r="16" spans="2:14" ht="16.5" x14ac:dyDescent="0.3">
      <c r="B16" s="78" t="s">
        <v>14</v>
      </c>
      <c r="C16" s="78"/>
      <c r="D16" s="78"/>
      <c r="E16" s="65"/>
      <c r="F16" s="51">
        <v>0</v>
      </c>
      <c r="G16" s="48">
        <f>SUM(F16*F12)</f>
        <v>0</v>
      </c>
      <c r="H16" s="45"/>
      <c r="I16" s="7">
        <f>G16</f>
        <v>0</v>
      </c>
      <c r="J16" s="7"/>
      <c r="K16" s="7"/>
      <c r="L16" s="7"/>
      <c r="M16" s="7"/>
      <c r="N16" s="7"/>
    </row>
    <row r="17" spans="2:14" ht="16.5" x14ac:dyDescent="0.3">
      <c r="B17" s="78" t="s">
        <v>15</v>
      </c>
      <c r="C17" s="78"/>
      <c r="D17" s="78"/>
      <c r="E17" s="65"/>
      <c r="F17" s="52">
        <v>0</v>
      </c>
      <c r="G17" s="49">
        <f>SUM(F17*F12)</f>
        <v>0</v>
      </c>
      <c r="H17" s="45"/>
      <c r="I17" s="7">
        <f>G17</f>
        <v>0</v>
      </c>
      <c r="J17" s="7"/>
      <c r="K17" s="7"/>
      <c r="L17" s="7"/>
      <c r="M17" s="7"/>
      <c r="N17" s="7"/>
    </row>
    <row r="18" spans="2:14" ht="16.5" x14ac:dyDescent="0.3">
      <c r="B18" s="78" t="s">
        <v>16</v>
      </c>
      <c r="C18" s="78"/>
      <c r="D18" s="78"/>
      <c r="E18" s="65"/>
      <c r="F18" s="52">
        <v>0</v>
      </c>
      <c r="G18" s="49">
        <f>SUM(F18*F12)</f>
        <v>0</v>
      </c>
      <c r="H18" s="45"/>
      <c r="I18" s="7">
        <f>G18</f>
        <v>0</v>
      </c>
      <c r="J18" s="7"/>
      <c r="K18" s="7"/>
      <c r="L18" s="7"/>
      <c r="M18" s="7"/>
      <c r="N18" s="7"/>
    </row>
    <row r="19" spans="2:14" ht="16.5" x14ac:dyDescent="0.3">
      <c r="B19" s="79" t="s">
        <v>17</v>
      </c>
      <c r="C19" s="79"/>
      <c r="D19" s="79"/>
      <c r="E19" s="65"/>
      <c r="F19" s="53">
        <v>0</v>
      </c>
      <c r="G19" s="50">
        <f>SUM(F19*F12)</f>
        <v>0</v>
      </c>
      <c r="H19" s="45"/>
      <c r="I19" s="7">
        <f>G19</f>
        <v>0</v>
      </c>
      <c r="J19" s="7"/>
      <c r="K19" s="7"/>
      <c r="L19" s="7"/>
      <c r="M19" s="7"/>
      <c r="N19" s="7"/>
    </row>
    <row r="20" spans="2:14" ht="8.1" customHeight="1" x14ac:dyDescent="0.3">
      <c r="B20" s="80"/>
      <c r="C20" s="80"/>
      <c r="D20" s="80"/>
      <c r="E20" s="65"/>
      <c r="F20" s="31"/>
      <c r="G20" s="32"/>
      <c r="H20" s="45"/>
      <c r="I20" s="7"/>
      <c r="J20" s="7"/>
      <c r="K20" s="7"/>
      <c r="L20" s="7"/>
      <c r="M20" s="7"/>
      <c r="N20" s="7"/>
    </row>
    <row r="21" spans="2:14" ht="16.5" x14ac:dyDescent="0.3">
      <c r="B21" s="77" t="s">
        <v>20</v>
      </c>
      <c r="C21" s="77"/>
      <c r="D21" s="77"/>
      <c r="E21" s="28"/>
      <c r="F21" s="33"/>
      <c r="G21" s="34"/>
      <c r="H21" s="2"/>
      <c r="I21" s="8"/>
      <c r="J21" s="8"/>
      <c r="K21" s="8"/>
      <c r="L21" s="8"/>
      <c r="M21" s="8"/>
      <c r="N21" s="8"/>
    </row>
    <row r="22" spans="2:14" ht="16.5" x14ac:dyDescent="0.3">
      <c r="B22" s="78" t="s">
        <v>14</v>
      </c>
      <c r="C22" s="78"/>
      <c r="D22" s="78"/>
      <c r="E22" s="65"/>
      <c r="F22" s="51">
        <v>0</v>
      </c>
      <c r="G22" s="48">
        <f>SUM(F22*F12)</f>
        <v>0</v>
      </c>
      <c r="H22" s="45"/>
      <c r="I22" s="7">
        <f>G22</f>
        <v>0</v>
      </c>
      <c r="J22" s="7"/>
      <c r="K22" s="7"/>
      <c r="L22" s="7"/>
      <c r="M22" s="7"/>
      <c r="N22" s="7"/>
    </row>
    <row r="23" spans="2:14" ht="16.5" x14ac:dyDescent="0.3">
      <c r="B23" s="78" t="s">
        <v>15</v>
      </c>
      <c r="C23" s="78"/>
      <c r="D23" s="78"/>
      <c r="E23" s="65"/>
      <c r="F23" s="52">
        <v>0</v>
      </c>
      <c r="G23" s="49">
        <f>SUM(F23*F12)</f>
        <v>0</v>
      </c>
      <c r="H23" s="45"/>
      <c r="I23" s="7">
        <f>G23</f>
        <v>0</v>
      </c>
      <c r="J23" s="7"/>
      <c r="K23" s="7"/>
      <c r="L23" s="7"/>
      <c r="M23" s="7"/>
      <c r="N23" s="7"/>
    </row>
    <row r="24" spans="2:14" ht="16.5" x14ac:dyDescent="0.3">
      <c r="B24" s="78" t="s">
        <v>16</v>
      </c>
      <c r="C24" s="78"/>
      <c r="D24" s="78"/>
      <c r="E24" s="65"/>
      <c r="F24" s="52">
        <v>0</v>
      </c>
      <c r="G24" s="49">
        <f>SUM(F24*F12)</f>
        <v>0</v>
      </c>
      <c r="H24" s="45"/>
      <c r="I24" s="7">
        <f>G24</f>
        <v>0</v>
      </c>
      <c r="J24" s="7"/>
      <c r="K24" s="7"/>
      <c r="L24" s="7"/>
      <c r="M24" s="7"/>
      <c r="N24" s="7"/>
    </row>
    <row r="25" spans="2:14" ht="16.5" x14ac:dyDescent="0.3">
      <c r="B25" s="79" t="s">
        <v>17</v>
      </c>
      <c r="C25" s="79"/>
      <c r="D25" s="79"/>
      <c r="E25" s="65"/>
      <c r="F25" s="53">
        <v>0</v>
      </c>
      <c r="G25" s="50">
        <f>SUM(F25*F12)</f>
        <v>0</v>
      </c>
      <c r="H25" s="45"/>
      <c r="I25" s="7">
        <f>G25</f>
        <v>0</v>
      </c>
      <c r="J25" s="7"/>
      <c r="K25" s="7"/>
      <c r="L25" s="7"/>
      <c r="M25" s="7"/>
      <c r="N25" s="7"/>
    </row>
    <row r="26" spans="2:14" ht="16.5" x14ac:dyDescent="0.3">
      <c r="B26" s="67"/>
      <c r="C26" s="67"/>
      <c r="D26" s="67"/>
      <c r="E26" s="68"/>
      <c r="F26" s="31"/>
      <c r="G26" s="32"/>
      <c r="H26" s="45"/>
      <c r="I26" s="7"/>
      <c r="J26" s="7"/>
      <c r="K26" s="7"/>
      <c r="L26" s="7"/>
      <c r="M26" s="7"/>
      <c r="N26" s="7"/>
    </row>
    <row r="27" spans="2:14" ht="8.1" customHeight="1" x14ac:dyDescent="0.3">
      <c r="B27" s="80"/>
      <c r="C27" s="80"/>
      <c r="D27" s="80"/>
      <c r="E27" s="65"/>
      <c r="F27" s="35"/>
      <c r="G27" s="36"/>
      <c r="H27" s="45"/>
      <c r="I27" s="7"/>
      <c r="J27" s="7"/>
      <c r="K27" s="7"/>
      <c r="L27" s="7"/>
      <c r="M27" s="7"/>
      <c r="N27" s="7"/>
    </row>
    <row r="28" spans="2:14" ht="16.5" x14ac:dyDescent="0.3">
      <c r="B28" s="77" t="s">
        <v>21</v>
      </c>
      <c r="C28" s="77"/>
      <c r="D28" s="77"/>
      <c r="E28" s="28"/>
      <c r="F28" s="37"/>
      <c r="G28" s="38"/>
      <c r="H28" s="4"/>
      <c r="I28" s="9"/>
      <c r="J28" s="9"/>
      <c r="K28" s="9"/>
      <c r="L28" s="9"/>
      <c r="M28" s="9"/>
      <c r="N28" s="9"/>
    </row>
    <row r="29" spans="2:14" ht="16.5" x14ac:dyDescent="0.3">
      <c r="B29" s="78" t="s">
        <v>66</v>
      </c>
      <c r="C29" s="78"/>
      <c r="D29" s="78"/>
      <c r="E29" s="65"/>
      <c r="F29" s="51">
        <v>0</v>
      </c>
      <c r="G29" s="48">
        <f>SUM(G16:G19,G22:G25)*F29</f>
        <v>0</v>
      </c>
      <c r="H29" s="45"/>
      <c r="I29" s="7"/>
      <c r="J29" s="7"/>
      <c r="K29" s="7">
        <f>G29</f>
        <v>0</v>
      </c>
      <c r="L29" s="7"/>
      <c r="M29" s="7"/>
      <c r="N29" s="7"/>
    </row>
    <row r="30" spans="2:14" ht="16.5" x14ac:dyDescent="0.3">
      <c r="B30" s="79" t="s">
        <v>67</v>
      </c>
      <c r="C30" s="79"/>
      <c r="D30" s="79"/>
      <c r="E30" s="65"/>
      <c r="F30" s="53">
        <v>0</v>
      </c>
      <c r="G30" s="50">
        <f>SUM(G16:G19,G22:G25)*F30</f>
        <v>0</v>
      </c>
      <c r="H30" s="45"/>
      <c r="I30" s="7"/>
      <c r="J30" s="7"/>
      <c r="K30" s="7"/>
      <c r="L30" s="7"/>
      <c r="M30" s="7">
        <f>G30</f>
        <v>0</v>
      </c>
      <c r="N30" s="7"/>
    </row>
    <row r="31" spans="2:14" ht="16.5" x14ac:dyDescent="0.3">
      <c r="B31" s="67"/>
      <c r="C31" s="67"/>
      <c r="D31" s="67"/>
      <c r="E31" s="68"/>
      <c r="F31" s="31"/>
      <c r="G31" s="32"/>
      <c r="H31" s="45"/>
      <c r="I31" s="7"/>
      <c r="J31" s="7"/>
      <c r="K31" s="7"/>
      <c r="L31" s="7"/>
      <c r="M31" s="7"/>
      <c r="N31" s="7"/>
    </row>
    <row r="32" spans="2:14" ht="8.1" customHeight="1" x14ac:dyDescent="0.3">
      <c r="B32" s="80"/>
      <c r="C32" s="80"/>
      <c r="D32" s="80"/>
      <c r="E32" s="65"/>
      <c r="F32" s="31"/>
      <c r="G32" s="32"/>
      <c r="H32" s="45"/>
      <c r="I32" s="7"/>
      <c r="J32" s="7"/>
      <c r="K32" s="7"/>
      <c r="L32" s="7"/>
      <c r="M32" s="7"/>
      <c r="N32" s="7"/>
    </row>
    <row r="33" spans="2:14" ht="16.5" x14ac:dyDescent="0.3">
      <c r="B33" s="77" t="s">
        <v>18</v>
      </c>
      <c r="C33" s="77"/>
      <c r="D33" s="77"/>
      <c r="E33" s="28"/>
      <c r="F33" s="31"/>
      <c r="G33" s="32"/>
      <c r="H33" s="45"/>
      <c r="I33" s="7"/>
      <c r="J33" s="7"/>
      <c r="K33" s="7"/>
      <c r="L33" s="7"/>
      <c r="M33" s="7"/>
      <c r="N33" s="7"/>
    </row>
    <row r="34" spans="2:14" ht="16.5" x14ac:dyDescent="0.3">
      <c r="B34" s="79" t="s">
        <v>19</v>
      </c>
      <c r="C34" s="79"/>
      <c r="D34" s="79"/>
      <c r="E34" s="65"/>
      <c r="F34" s="54">
        <v>0</v>
      </c>
      <c r="G34" s="55">
        <f>SUM(F34*F12)</f>
        <v>0</v>
      </c>
      <c r="H34" s="45"/>
      <c r="I34" s="7"/>
      <c r="J34" s="7"/>
      <c r="K34" s="7"/>
      <c r="L34" s="7"/>
      <c r="M34" s="7"/>
      <c r="N34" s="7"/>
    </row>
    <row r="35" spans="2:14" ht="8.1" customHeight="1" x14ac:dyDescent="0.3">
      <c r="B35" s="64"/>
      <c r="C35" s="64"/>
      <c r="D35" s="64"/>
      <c r="E35" s="65"/>
      <c r="F35" s="31"/>
      <c r="G35" s="32"/>
      <c r="H35" s="45"/>
      <c r="I35" s="7"/>
      <c r="J35" s="7"/>
      <c r="K35" s="7"/>
      <c r="L35" s="7"/>
      <c r="M35" s="7"/>
      <c r="N35" s="7"/>
    </row>
    <row r="36" spans="2:14" ht="16.5" x14ac:dyDescent="0.3">
      <c r="B36" s="77" t="s">
        <v>22</v>
      </c>
      <c r="C36" s="77"/>
      <c r="D36" s="77"/>
      <c r="E36" s="28"/>
      <c r="F36" s="33"/>
      <c r="G36" s="34"/>
      <c r="H36" s="2"/>
      <c r="I36" s="8"/>
      <c r="J36" s="8"/>
      <c r="K36" s="8"/>
      <c r="L36" s="8"/>
      <c r="M36" s="8"/>
      <c r="N36" s="8"/>
    </row>
    <row r="37" spans="2:14" ht="16.5" x14ac:dyDescent="0.3">
      <c r="B37" s="78" t="s">
        <v>23</v>
      </c>
      <c r="C37" s="78"/>
      <c r="D37" s="78"/>
      <c r="E37" s="65"/>
      <c r="F37" s="51">
        <v>0</v>
      </c>
      <c r="G37" s="55">
        <f>SUM(F37*F12)</f>
        <v>0</v>
      </c>
      <c r="H37" s="45"/>
      <c r="I37" s="7"/>
      <c r="J37" s="7">
        <f t="shared" ref="J37:J43" si="0">G37</f>
        <v>0</v>
      </c>
      <c r="K37" s="7"/>
      <c r="L37" s="7"/>
      <c r="M37" s="7"/>
      <c r="N37" s="7"/>
    </row>
    <row r="38" spans="2:14" ht="16.5" x14ac:dyDescent="0.3">
      <c r="B38" s="78" t="s">
        <v>24</v>
      </c>
      <c r="C38" s="78"/>
      <c r="D38" s="78"/>
      <c r="E38" s="65"/>
      <c r="F38" s="52">
        <v>0</v>
      </c>
      <c r="G38" s="56">
        <f>SUM(F38*F12)</f>
        <v>0</v>
      </c>
      <c r="H38" s="45"/>
      <c r="I38" s="7"/>
      <c r="J38" s="7">
        <f t="shared" si="0"/>
        <v>0</v>
      </c>
      <c r="K38" s="7"/>
      <c r="L38" s="7"/>
      <c r="M38" s="7"/>
      <c r="N38" s="7"/>
    </row>
    <row r="39" spans="2:14" ht="16.5" x14ac:dyDescent="0.3">
      <c r="B39" s="78" t="s">
        <v>25</v>
      </c>
      <c r="C39" s="78"/>
      <c r="D39" s="78"/>
      <c r="E39" s="65"/>
      <c r="F39" s="52">
        <v>0</v>
      </c>
      <c r="G39" s="56">
        <f>SUM(F39*F12)</f>
        <v>0</v>
      </c>
      <c r="H39" s="45"/>
      <c r="I39" s="7"/>
      <c r="J39" s="7">
        <f t="shared" si="0"/>
        <v>0</v>
      </c>
      <c r="K39" s="7"/>
      <c r="L39" s="7"/>
      <c r="M39" s="7"/>
      <c r="N39" s="7"/>
    </row>
    <row r="40" spans="2:14" ht="16.5" x14ac:dyDescent="0.3">
      <c r="B40" s="78" t="s">
        <v>26</v>
      </c>
      <c r="C40" s="78"/>
      <c r="D40" s="78"/>
      <c r="E40" s="65"/>
      <c r="F40" s="52">
        <v>0</v>
      </c>
      <c r="G40" s="56">
        <f>SUM(F40*F12)</f>
        <v>0</v>
      </c>
      <c r="H40" s="45"/>
      <c r="I40" s="7"/>
      <c r="J40" s="7">
        <f t="shared" si="0"/>
        <v>0</v>
      </c>
      <c r="K40" s="7"/>
      <c r="L40" s="7"/>
      <c r="M40" s="7"/>
      <c r="N40" s="7"/>
    </row>
    <row r="41" spans="2:14" ht="16.5" x14ac:dyDescent="0.3">
      <c r="B41" s="78" t="s">
        <v>27</v>
      </c>
      <c r="C41" s="78"/>
      <c r="D41" s="78"/>
      <c r="E41" s="65"/>
      <c r="F41" s="52">
        <v>0</v>
      </c>
      <c r="G41" s="56">
        <f>SUM(F41*F12)</f>
        <v>0</v>
      </c>
      <c r="H41" s="45"/>
      <c r="I41" s="10"/>
      <c r="J41" s="10">
        <f t="shared" si="0"/>
        <v>0</v>
      </c>
      <c r="K41" s="10"/>
      <c r="L41" s="10"/>
      <c r="M41" s="7"/>
      <c r="N41" s="7"/>
    </row>
    <row r="42" spans="2:14" ht="16.5" x14ac:dyDescent="0.3">
      <c r="B42" s="78" t="s">
        <v>28</v>
      </c>
      <c r="C42" s="78"/>
      <c r="D42" s="78"/>
      <c r="E42" s="65"/>
      <c r="F42" s="52">
        <v>0</v>
      </c>
      <c r="G42" s="56">
        <f>SUM(F42*F12)</f>
        <v>0</v>
      </c>
      <c r="H42" s="45"/>
      <c r="I42" s="10"/>
      <c r="J42" s="10">
        <f t="shared" si="0"/>
        <v>0</v>
      </c>
      <c r="K42" s="10"/>
      <c r="L42" s="10"/>
      <c r="M42" s="7"/>
      <c r="N42" s="7"/>
    </row>
    <row r="43" spans="2:14" ht="16.5" x14ac:dyDescent="0.3">
      <c r="B43" s="79" t="s">
        <v>29</v>
      </c>
      <c r="C43" s="79"/>
      <c r="D43" s="79"/>
      <c r="E43" s="65"/>
      <c r="F43" s="53">
        <v>0</v>
      </c>
      <c r="G43" s="57">
        <f>SUM(F43*F12)</f>
        <v>0</v>
      </c>
      <c r="H43" s="45"/>
      <c r="I43" s="10"/>
      <c r="J43" s="10">
        <f t="shared" si="0"/>
        <v>0</v>
      </c>
      <c r="K43" s="10"/>
      <c r="L43" s="10"/>
      <c r="M43" s="7"/>
      <c r="N43" s="7"/>
    </row>
    <row r="44" spans="2:14" ht="8.1" customHeight="1" x14ac:dyDescent="0.3">
      <c r="B44" s="80"/>
      <c r="C44" s="80"/>
      <c r="D44" s="80"/>
      <c r="E44" s="65"/>
      <c r="F44" s="31"/>
      <c r="G44" s="32"/>
      <c r="H44" s="45"/>
      <c r="I44" s="10"/>
      <c r="J44" s="10"/>
      <c r="K44" s="10"/>
      <c r="L44" s="10"/>
      <c r="M44" s="7"/>
      <c r="N44" s="7"/>
    </row>
    <row r="45" spans="2:14" ht="16.5" x14ac:dyDescent="0.3">
      <c r="B45" s="77" t="s">
        <v>30</v>
      </c>
      <c r="C45" s="77"/>
      <c r="D45" s="77"/>
      <c r="E45" s="28"/>
      <c r="F45" s="33"/>
      <c r="G45" s="34"/>
      <c r="H45" s="2"/>
      <c r="I45" s="11"/>
      <c r="J45" s="11"/>
      <c r="K45" s="11"/>
      <c r="L45" s="11"/>
      <c r="M45" s="8"/>
      <c r="N45" s="8"/>
    </row>
    <row r="46" spans="2:14" ht="16.5" x14ac:dyDescent="0.3">
      <c r="B46" s="78" t="s">
        <v>66</v>
      </c>
      <c r="C46" s="78"/>
      <c r="D46" s="78"/>
      <c r="E46" s="65"/>
      <c r="F46" s="51">
        <f>F29</f>
        <v>0</v>
      </c>
      <c r="G46" s="48">
        <f>SUM(G34,G37:G43,F12)*(F46)</f>
        <v>0</v>
      </c>
      <c r="H46" s="45"/>
      <c r="I46" s="10"/>
      <c r="J46" s="10"/>
      <c r="K46" s="10"/>
      <c r="L46" s="10">
        <f>G46</f>
        <v>0</v>
      </c>
      <c r="M46" s="7"/>
      <c r="N46" s="7"/>
    </row>
    <row r="47" spans="2:14" ht="16.5" x14ac:dyDescent="0.3">
      <c r="B47" s="79" t="s">
        <v>67</v>
      </c>
      <c r="C47" s="79"/>
      <c r="D47" s="79"/>
      <c r="E47" s="65"/>
      <c r="F47" s="53">
        <f>F30</f>
        <v>0</v>
      </c>
      <c r="G47" s="50">
        <f>SUM(G34,G37:G43,F12)*(F47)</f>
        <v>0</v>
      </c>
      <c r="H47" s="45"/>
      <c r="I47" s="10"/>
      <c r="J47" s="10"/>
      <c r="K47" s="10"/>
      <c r="L47" s="10"/>
      <c r="M47" s="7"/>
      <c r="N47" s="7">
        <f>G47</f>
        <v>0</v>
      </c>
    </row>
    <row r="48" spans="2:14" ht="8.1" customHeight="1" x14ac:dyDescent="0.3">
      <c r="B48" s="82"/>
      <c r="C48" s="82"/>
      <c r="D48" s="82"/>
      <c r="E48" s="65"/>
      <c r="F48" s="31"/>
      <c r="G48" s="32"/>
      <c r="H48" s="45"/>
      <c r="I48" s="10"/>
      <c r="J48" s="10"/>
      <c r="K48" s="10"/>
      <c r="L48" s="10"/>
      <c r="M48" s="7"/>
      <c r="N48" s="7"/>
    </row>
    <row r="49" spans="2:14" ht="16.5" x14ac:dyDescent="0.3">
      <c r="B49" s="77" t="s">
        <v>64</v>
      </c>
      <c r="C49" s="77"/>
      <c r="D49" s="77"/>
      <c r="E49" s="28"/>
      <c r="F49" s="31"/>
      <c r="G49" s="32"/>
      <c r="H49" s="45"/>
      <c r="I49" s="10"/>
      <c r="J49" s="10"/>
      <c r="K49" s="10"/>
      <c r="L49" s="10"/>
      <c r="M49" s="7"/>
      <c r="N49" s="7"/>
    </row>
    <row r="50" spans="2:14" ht="16.5" x14ac:dyDescent="0.3">
      <c r="B50" s="79" t="s">
        <v>65</v>
      </c>
      <c r="C50" s="79"/>
      <c r="D50" s="79"/>
      <c r="E50" s="65"/>
      <c r="F50" s="31"/>
      <c r="G50" s="58">
        <v>0</v>
      </c>
      <c r="H50" s="45"/>
      <c r="I50" s="10"/>
      <c r="J50" s="10"/>
      <c r="K50" s="10"/>
      <c r="L50" s="10"/>
      <c r="M50" s="7"/>
      <c r="N50" s="7"/>
    </row>
    <row r="51" spans="2:14" ht="16.5" x14ac:dyDescent="0.3">
      <c r="B51" s="78" t="s">
        <v>66</v>
      </c>
      <c r="C51" s="78"/>
      <c r="D51" s="78"/>
      <c r="E51" s="65"/>
      <c r="F51" s="51">
        <f>+F29</f>
        <v>0</v>
      </c>
      <c r="G51" s="48">
        <f>SUM(G50*F51)</f>
        <v>0</v>
      </c>
      <c r="H51" s="45"/>
      <c r="I51" s="10"/>
      <c r="J51" s="10"/>
      <c r="K51" s="10"/>
      <c r="L51" s="10"/>
      <c r="M51" s="7"/>
      <c r="N51" s="7"/>
    </row>
    <row r="52" spans="2:14" ht="16.5" x14ac:dyDescent="0.3">
      <c r="B52" s="79" t="s">
        <v>67</v>
      </c>
      <c r="C52" s="79"/>
      <c r="D52" s="79"/>
      <c r="E52" s="65"/>
      <c r="F52" s="53">
        <f>+F30</f>
        <v>0</v>
      </c>
      <c r="G52" s="48">
        <f>SUM(G50*F52)</f>
        <v>0</v>
      </c>
      <c r="H52" s="45"/>
      <c r="I52" s="10"/>
      <c r="J52" s="10"/>
      <c r="K52" s="10"/>
      <c r="L52" s="10"/>
      <c r="M52" s="7"/>
      <c r="N52" s="7"/>
    </row>
    <row r="53" spans="2:14" ht="15" customHeight="1" x14ac:dyDescent="0.3">
      <c r="B53" s="82"/>
      <c r="C53" s="82"/>
      <c r="D53" s="82"/>
      <c r="E53" s="65"/>
      <c r="F53" s="39"/>
      <c r="G53" s="40"/>
      <c r="H53" s="45"/>
      <c r="I53" s="10"/>
      <c r="J53" s="10"/>
      <c r="K53" s="10"/>
      <c r="L53" s="10"/>
      <c r="M53" s="7"/>
      <c r="N53" s="7"/>
    </row>
    <row r="54" spans="2:14" ht="15" customHeight="1" x14ac:dyDescent="0.3">
      <c r="B54" s="83" t="s">
        <v>69</v>
      </c>
      <c r="C54" s="83"/>
      <c r="D54" s="83"/>
      <c r="E54" s="65"/>
      <c r="F54" s="39"/>
      <c r="G54" s="62">
        <f>SUM(G16:G30)</f>
        <v>0</v>
      </c>
      <c r="H54" s="45"/>
      <c r="I54" s="10"/>
      <c r="J54" s="10"/>
      <c r="K54" s="10"/>
      <c r="L54" s="10"/>
      <c r="M54" s="7"/>
      <c r="N54" s="7"/>
    </row>
    <row r="55" spans="2:14" ht="15" customHeight="1" x14ac:dyDescent="0.3">
      <c r="B55" s="60" t="s">
        <v>31</v>
      </c>
      <c r="C55" s="59"/>
      <c r="D55" s="59"/>
      <c r="E55" s="46"/>
      <c r="F55" s="46"/>
      <c r="G55" s="62">
        <f>SUM(F12,G34:G52)</f>
        <v>0</v>
      </c>
      <c r="H55" s="44"/>
    </row>
    <row r="56" spans="2:14" ht="16.5" x14ac:dyDescent="0.3">
      <c r="B56" s="81" t="s">
        <v>70</v>
      </c>
      <c r="C56" s="81"/>
      <c r="D56" s="81"/>
      <c r="E56" s="28"/>
      <c r="F56" s="61"/>
      <c r="G56" s="62">
        <f>+G54+G55</f>
        <v>0</v>
      </c>
      <c r="H56" s="44"/>
    </row>
    <row r="57" spans="2:14" x14ac:dyDescent="0.25">
      <c r="B57" s="46"/>
      <c r="C57" s="46"/>
      <c r="D57" s="46"/>
      <c r="E57" s="46"/>
      <c r="F57" s="46"/>
      <c r="G57" s="46"/>
      <c r="H57" s="44"/>
    </row>
    <row r="58" spans="2:14" ht="16.5" x14ac:dyDescent="0.3">
      <c r="B58" s="60" t="s">
        <v>68</v>
      </c>
      <c r="C58" s="59"/>
      <c r="D58" s="59"/>
      <c r="F58" s="61"/>
      <c r="G58" s="62">
        <f>+G56-F12</f>
        <v>0</v>
      </c>
    </row>
    <row r="59" spans="2:14" x14ac:dyDescent="0.25"/>
    <row r="60" spans="2:14" x14ac:dyDescent="0.25"/>
    <row r="61" spans="2:14" x14ac:dyDescent="0.25"/>
    <row r="62" spans="2:14" x14ac:dyDescent="0.25"/>
    <row r="63" spans="2:14" x14ac:dyDescent="0.25"/>
    <row r="64" spans="2:1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ht="15" customHeight="1" x14ac:dyDescent="0.25"/>
    <row r="94" ht="15" customHeight="1" x14ac:dyDescent="0.25"/>
    <row r="95" ht="15" customHeight="1" x14ac:dyDescent="0.25"/>
    <row r="96" ht="15" customHeight="1" x14ac:dyDescent="0.25"/>
    <row r="97" ht="15" customHeight="1" x14ac:dyDescent="0.25"/>
  </sheetData>
  <protectedRanges>
    <protectedRange sqref="F49:F50 F16:F43" name="Range4"/>
    <protectedRange sqref="F12" name="Range3"/>
    <protectedRange sqref="C9:C12" name="Range2"/>
    <protectedRange sqref="C4 C6:C7" name="Range1"/>
  </protectedRanges>
  <mergeCells count="46">
    <mergeCell ref="B56:D56"/>
    <mergeCell ref="B38:D38"/>
    <mergeCell ref="B51:D51"/>
    <mergeCell ref="B52:D52"/>
    <mergeCell ref="B53:D53"/>
    <mergeCell ref="B54:D54"/>
    <mergeCell ref="B48:D48"/>
    <mergeCell ref="B49:D49"/>
    <mergeCell ref="B50:D50"/>
    <mergeCell ref="B39:D39"/>
    <mergeCell ref="B40:D40"/>
    <mergeCell ref="B41:D41"/>
    <mergeCell ref="B42:D42"/>
    <mergeCell ref="B43:D43"/>
    <mergeCell ref="B44:D44"/>
    <mergeCell ref="B45:D45"/>
    <mergeCell ref="B46:D46"/>
    <mergeCell ref="B47:D47"/>
    <mergeCell ref="B29:D29"/>
    <mergeCell ref="B30:D30"/>
    <mergeCell ref="B32:D32"/>
    <mergeCell ref="B36:D36"/>
    <mergeCell ref="B37:D37"/>
    <mergeCell ref="B33:D33"/>
    <mergeCell ref="B34:D34"/>
    <mergeCell ref="B28:D28"/>
    <mergeCell ref="B19:D19"/>
    <mergeCell ref="B20:D20"/>
    <mergeCell ref="B21:D21"/>
    <mergeCell ref="C12:D12"/>
    <mergeCell ref="B22:D22"/>
    <mergeCell ref="B23:D23"/>
    <mergeCell ref="B24:D24"/>
    <mergeCell ref="B25:D25"/>
    <mergeCell ref="B27:D27"/>
    <mergeCell ref="F12:G12"/>
    <mergeCell ref="B15:D15"/>
    <mergeCell ref="B16:D16"/>
    <mergeCell ref="B17:D17"/>
    <mergeCell ref="B18:D18"/>
    <mergeCell ref="F11:G11"/>
    <mergeCell ref="C4:D5"/>
    <mergeCell ref="C6:D7"/>
    <mergeCell ref="C9:D9"/>
    <mergeCell ref="C10:D10"/>
    <mergeCell ref="C11:D11"/>
  </mergeCells>
  <conditionalFormatting sqref="F56:G56">
    <cfRule type="expression" dxfId="4" priority="4">
      <formula>#REF!&lt;&gt;#REF!</formula>
    </cfRule>
  </conditionalFormatting>
  <conditionalFormatting sqref="F58:G58">
    <cfRule type="expression" dxfId="3" priority="3">
      <formula>#REF!&lt;&gt;#REF!</formula>
    </cfRule>
  </conditionalFormatting>
  <conditionalFormatting sqref="G54">
    <cfRule type="expression" dxfId="2" priority="2">
      <formula>#REF!&lt;&gt;#REF!</formula>
    </cfRule>
  </conditionalFormatting>
  <conditionalFormatting sqref="G55">
    <cfRule type="expression" dxfId="1" priority="1">
      <formula>#REF!&lt;&gt;#REF!</formula>
    </cfRule>
  </conditionalFormatting>
  <dataValidations count="3">
    <dataValidation type="list" allowBlank="1" showInputMessage="1" showErrorMessage="1" sqref="C9:D9" xr:uid="{822AB234-D50C-48F3-A480-CD27843BFB87}">
      <formula1>"HVF Lot 1, HVF Lot 2, MVF, LVF"</formula1>
    </dataValidation>
    <dataValidation type="list" allowBlank="1" showInputMessage="1" showErrorMessage="1" sqref="C11:C12" xr:uid="{4B191E37-87CA-44EA-8544-C932E6EC4124}">
      <formula1>basis</formula1>
    </dataValidation>
    <dataValidation type="list" allowBlank="1" showInputMessage="1" showErrorMessage="1" sqref="C10" xr:uid="{4EE6C4D0-D9F1-4653-9FF0-6B0CAC49CA27}">
      <formula1>contract</formula1>
    </dataValidation>
  </dataValidations>
  <pageMargins left="0.7" right="0.7" top="0.75" bottom="0.75" header="0.3" footer="0.3"/>
  <pageSetup paperSize="9" scale="83"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H10"/>
  <sheetViews>
    <sheetView topLeftCell="B1" workbookViewId="0">
      <selection activeCell="G10" sqref="G10"/>
    </sheetView>
  </sheetViews>
  <sheetFormatPr defaultColWidth="0" defaultRowHeight="15" zeroHeight="1" x14ac:dyDescent="0.25"/>
  <cols>
    <col min="1" max="1" width="11" bestFit="1" customWidth="1"/>
    <col min="2" max="2" width="10.42578125" customWidth="1"/>
    <col min="3" max="3" width="5.7109375" customWidth="1"/>
    <col min="4" max="4" width="18.5703125" bestFit="1" customWidth="1"/>
    <col min="5" max="5" width="14" customWidth="1"/>
    <col min="6" max="6" width="29.140625" bestFit="1" customWidth="1"/>
    <col min="7" max="7" width="22.140625" bestFit="1" customWidth="1"/>
    <col min="8" max="8" width="14.28515625" bestFit="1" customWidth="1"/>
    <col min="9" max="16384" width="9.140625" hidden="1"/>
  </cols>
  <sheetData>
    <row r="1" spans="1:8" x14ac:dyDescent="0.25">
      <c r="A1" s="1" t="s">
        <v>32</v>
      </c>
      <c r="B1" s="1" t="s">
        <v>3</v>
      </c>
      <c r="C1" s="1" t="s">
        <v>2</v>
      </c>
      <c r="D1" s="1" t="s">
        <v>33</v>
      </c>
      <c r="E1" s="1" t="s">
        <v>34</v>
      </c>
      <c r="F1" s="1" t="s">
        <v>35</v>
      </c>
      <c r="G1" s="1" t="s">
        <v>36</v>
      </c>
      <c r="H1" s="1" t="s">
        <v>37</v>
      </c>
    </row>
    <row r="2" spans="1:8" x14ac:dyDescent="0.25">
      <c r="A2" t="s">
        <v>6</v>
      </c>
      <c r="B2" t="s">
        <v>4</v>
      </c>
      <c r="C2">
        <v>1</v>
      </c>
      <c r="D2" t="s">
        <v>38</v>
      </c>
      <c r="E2" t="s">
        <v>35</v>
      </c>
      <c r="F2" t="s">
        <v>39</v>
      </c>
      <c r="G2" t="s">
        <v>40</v>
      </c>
      <c r="H2" t="s">
        <v>41</v>
      </c>
    </row>
    <row r="3" spans="1:8" x14ac:dyDescent="0.25">
      <c r="A3" t="s">
        <v>42</v>
      </c>
      <c r="B3" t="s">
        <v>43</v>
      </c>
      <c r="C3">
        <v>2</v>
      </c>
      <c r="D3" t="s">
        <v>44</v>
      </c>
      <c r="E3" t="s">
        <v>36</v>
      </c>
      <c r="F3" t="s">
        <v>45</v>
      </c>
      <c r="G3" t="s">
        <v>46</v>
      </c>
    </row>
    <row r="4" spans="1:8" x14ac:dyDescent="0.25">
      <c r="B4" t="s">
        <v>47</v>
      </c>
      <c r="C4">
        <v>3</v>
      </c>
      <c r="D4" t="s">
        <v>48</v>
      </c>
      <c r="E4" t="s">
        <v>37</v>
      </c>
      <c r="F4" t="s">
        <v>49</v>
      </c>
      <c r="G4" t="s">
        <v>50</v>
      </c>
    </row>
    <row r="5" spans="1:8" x14ac:dyDescent="0.25">
      <c r="D5" t="s">
        <v>51</v>
      </c>
      <c r="F5" t="s">
        <v>52</v>
      </c>
      <c r="G5" t="s">
        <v>53</v>
      </c>
    </row>
    <row r="6" spans="1:8" x14ac:dyDescent="0.25">
      <c r="D6" t="s">
        <v>54</v>
      </c>
      <c r="F6" t="s">
        <v>55</v>
      </c>
      <c r="G6" t="s">
        <v>56</v>
      </c>
    </row>
    <row r="7" spans="1:8" x14ac:dyDescent="0.25">
      <c r="D7" t="s">
        <v>57</v>
      </c>
      <c r="F7" t="s">
        <v>58</v>
      </c>
      <c r="G7" t="s">
        <v>59</v>
      </c>
    </row>
    <row r="8" spans="1:8" x14ac:dyDescent="0.25">
      <c r="F8" t="s">
        <v>60</v>
      </c>
    </row>
    <row r="9" spans="1:8" x14ac:dyDescent="0.25">
      <c r="F9" t="s">
        <v>61</v>
      </c>
    </row>
    <row r="10" spans="1:8" x14ac:dyDescent="0.25">
      <c r="F10" t="s">
        <v>62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p:Policy xmlns:p="office.server.policy" id="" local="true">
  <p:Name>HCC Default Document</p:Name>
  <p:Description/>
  <p:Statement/>
  <p:PolicyItems>
    <p:PolicyItem featureId="Microsoft.Office.RecordsManagement.PolicyFeatures.Expiration" staticId="0x0101004E1B537BC2B2AD43A5AF5311D732D3AA|1208973698" UniqueId="7962c2ff-e67b-4a9b-a32b-eab0d2d90b59">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2</number>
                  <property>Modified</property>
                  <propertyId>28cf69c5-fa48-462a-b5cd-27b6f9d2bd5f</propertyId>
                  <period>years</period>
                </formula>
                <action type="action" id="Microsoft.Office.RecordsManagement.PolicyFeatures.Expiration.Action.MoveToRecycleBin"/>
              </data>
            </stages>
          </Schedule>
        </Schedules>
      </p:CustomData>
    </p:PolicyItem>
  </p:PolicyItems>
</p:Policy>
</file>

<file path=customXml/item4.xml><?xml version="1.0" encoding="utf-8"?>
<?mso-contentType ?>
<SharedContentType xmlns="Microsoft.SharePoint.Taxonomy.ContentTypeSync" SourceId="3c5dbf34-c73a-430c-9290-9174ad787734" ContentTypeId="0x0101004E1B537BC2B2AD43A5AF5311D732D3AAF5" PreviousValue="false"/>
</file>

<file path=customXml/item5.xml><?xml version="1.0" encoding="utf-8"?>
<p:properties xmlns:p="http://schemas.microsoft.com/office/2006/metadata/properties" xmlns:xsi="http://www.w3.org/2001/XMLSchema-instance" xmlns:pc="http://schemas.microsoft.com/office/infopath/2007/PartnerControls">
  <documentManagement>
    <Item_x0020_ID xmlns="c5dbf80e-f509-45f6-9fe5-406e3eefabbb" xsi:nil="true"/>
    <Active_x0020_Document xmlns="c5dbf80e-f509-45f6-9fe5-406e3eefabbb">true</Active_x0020_Document>
    <TaxCatchAll xmlns="c5dbf80e-f509-45f6-9fe5-406e3eefabbb" xsi:nil="true"/>
    <hc632fe273cb498aa970207d30c3b1d8 xmlns="c5dbf80e-f509-45f6-9fe5-406e3eefabbb">
      <Terms xmlns="http://schemas.microsoft.com/office/infopath/2007/PartnerControls"/>
    </hc632fe273cb498aa970207d30c3b1d8>
    <p0d8195855fa43a683a636204937a661 xmlns="c5dbf80e-f509-45f6-9fe5-406e3eefabbb">
      <Terms xmlns="http://schemas.microsoft.com/office/infopath/2007/PartnerControls"/>
    </p0d8195855fa43a683a636204937a661>
    <_dlc_ExpireDateSaved xmlns="http://schemas.microsoft.com/sharepoint/v3" xsi:nil="true"/>
    <_dlc_ExpireDate xmlns="http://schemas.microsoft.com/sharepoint/v3">2024-03-08T09:02:02+00:00</_dlc_ExpireDate>
    <_dlc_DocId xmlns="8438bd53-c1bf-434b-b818-3c9e2c28d4ab">PROP2DOCID-525105234-10054</_dlc_DocId>
    <_dlc_DocIdUrl xmlns="8438bd53-c1bf-434b-b818-3c9e2c28d4ab">
      <Url>https://hants.sharepoint.com/sites/PropertyProjects2/1850/_layouts/15/DocIdRedir.aspx?ID=PROP2DOCID-525105234-10054</Url>
      <Description>PROP2DOCID-525105234-10054</Description>
    </_dlc_DocIdUrl>
  </documentManagement>
</p:properties>
</file>

<file path=customXml/item6.xml><?xml version="1.0" encoding="utf-8"?>
<ct:contentTypeSchema xmlns:ct="http://schemas.microsoft.com/office/2006/metadata/contentType" xmlns:ma="http://schemas.microsoft.com/office/2006/metadata/properties/metaAttributes" ct:_="" ma:_="" ma:contentTypeName="Project" ma:contentTypeID="0x0101004E1B537BC2B2AD43A5AF5311D732D3AAF5009CDFB48884AAF44084A33924B683DD51" ma:contentTypeVersion="802" ma:contentTypeDescription="" ma:contentTypeScope="" ma:versionID="12f33a7ec1ae7d01d78ff353cffc8987">
  <xsd:schema xmlns:xsd="http://www.w3.org/2001/XMLSchema" xmlns:xs="http://www.w3.org/2001/XMLSchema" xmlns:p="http://schemas.microsoft.com/office/2006/metadata/properties" xmlns:ns1="http://schemas.microsoft.com/sharepoint/v3" xmlns:ns2="c5dbf80e-f509-45f6-9fe5-406e3eefabbb" xmlns:ns3="8438bd53-c1bf-434b-b818-3c9e2c28d4ab" targetNamespace="http://schemas.microsoft.com/office/2006/metadata/properties" ma:root="true" ma:fieldsID="40222e27d48cc8261c2401db82705d90" ns1:_="" ns2:_="" ns3:_="">
    <xsd:import namespace="http://schemas.microsoft.com/sharepoint/v3"/>
    <xsd:import namespace="c5dbf80e-f509-45f6-9fe5-406e3eefabbb"/>
    <xsd:import namespace="8438bd53-c1bf-434b-b818-3c9e2c28d4ab"/>
    <xsd:element name="properties">
      <xsd:complexType>
        <xsd:sequence>
          <xsd:element name="documentManagement">
            <xsd:complexType>
              <xsd:all>
                <xsd:element ref="ns2:hc632fe273cb498aa970207d30c3b1d8" minOccurs="0"/>
                <xsd:element ref="ns2:TaxCatchAll" minOccurs="0"/>
                <xsd:element ref="ns2:TaxCatchAllLabel" minOccurs="0"/>
                <xsd:element ref="ns2:Item_x0020_ID" minOccurs="0"/>
                <xsd:element ref="ns2:Active_x0020_Document" minOccurs="0"/>
                <xsd:element ref="ns1:_dlc_Exempt" minOccurs="0"/>
                <xsd:element ref="ns1:_dlc_ExpireDateSaved" minOccurs="0"/>
                <xsd:element ref="ns1:_dlc_ExpireDate" minOccurs="0"/>
                <xsd:element ref="ns2:p0d8195855fa43a683a636204937a661"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4" nillable="true" ma:displayName="Exempt from Policy" ma:hidden="true" ma:internalName="_dlc_Exempt" ma:readOnly="true">
      <xsd:simpleType>
        <xsd:restriction base="dms:Unknown"/>
      </xsd:simpleType>
    </xsd:element>
    <xsd:element name="_dlc_ExpireDateSaved" ma:index="15" nillable="true" ma:displayName="Original Expiration Date" ma:hidden="true" ma:internalName="_dlc_ExpireDateSaved" ma:readOnly="true">
      <xsd:simpleType>
        <xsd:restriction base="dms:DateTime"/>
      </xsd:simpleType>
    </xsd:element>
    <xsd:element name="_dlc_ExpireDate" ma:index="16" nillable="true" ma:displayName="Expiration Date" ma:hidden="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5dbf80e-f509-45f6-9fe5-406e3eefabbb" elementFormDefault="qualified">
    <xsd:import namespace="http://schemas.microsoft.com/office/2006/documentManagement/types"/>
    <xsd:import namespace="http://schemas.microsoft.com/office/infopath/2007/PartnerControls"/>
    <xsd:element name="hc632fe273cb498aa970207d30c3b1d8" ma:index="8" nillable="true" ma:taxonomy="true" ma:internalName="hc632fe273cb498aa970207d30c3b1d8" ma:taxonomyFieldName="Document_x0020_Type" ma:displayName="Document Type" ma:default="" ma:fieldId="{1c632fe2-73cb-498a-a970-207d30c3b1d8}" ma:sspId="3c5dbf34-c73a-430c-9290-9174ad787734" ma:termSetId="b599ea14-30b5-458d-8ef2-998774c2af3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3a01841-537f-4c88-b112-17c8e9b49ecc}" ma:internalName="TaxCatchAll" ma:showField="CatchAllData" ma:web="8438bd53-c1bf-434b-b818-3c9e2c28d4ab">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3a01841-537f-4c88-b112-17c8e9b49ecc}" ma:internalName="TaxCatchAllLabel" ma:readOnly="true" ma:showField="CatchAllDataLabel" ma:web="8438bd53-c1bf-434b-b818-3c9e2c28d4ab">
      <xsd:complexType>
        <xsd:complexContent>
          <xsd:extension base="dms:MultiChoiceLookup">
            <xsd:sequence>
              <xsd:element name="Value" type="dms:Lookup" maxOccurs="unbounded" minOccurs="0" nillable="true"/>
            </xsd:sequence>
          </xsd:extension>
        </xsd:complexContent>
      </xsd:complexType>
    </xsd:element>
    <xsd:element name="Item_x0020_ID" ma:index="12" nillable="true" ma:displayName="Item ID" ma:internalName="Item_x0020_ID">
      <xsd:simpleType>
        <xsd:restriction base="dms:Text">
          <xsd:maxLength value="255"/>
        </xsd:restriction>
      </xsd:simpleType>
    </xsd:element>
    <xsd:element name="Active_x0020_Document" ma:index="13" nillable="true" ma:displayName="Active Document" ma:default="1" ma:internalName="Active_x0020_Document">
      <xsd:simpleType>
        <xsd:restriction base="dms:Boolean"/>
      </xsd:simpleType>
    </xsd:element>
    <xsd:element name="p0d8195855fa43a683a636204937a661" ma:index="17" nillable="true" ma:taxonomy="true" ma:internalName="p0d8195855fa43a683a636204937a661" ma:taxonomyFieldName="Project" ma:displayName="Project" ma:default="" ma:fieldId="{90d81958-55fa-43a6-83a6-36204937a661}" ma:sspId="3c5dbf34-c73a-430c-9290-9174ad787734" ma:termSetId="935abd77-b559-432a-9547-141c7c45e2e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438bd53-c1bf-434b-b818-3c9e2c28d4ab"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BE5C63-3D0D-41C3-A01D-F7150D377EFF}">
  <ds:schemaRefs>
    <ds:schemaRef ds:uri="http://schemas.microsoft.com/sharepoint/v3/contenttype/forms"/>
  </ds:schemaRefs>
</ds:datastoreItem>
</file>

<file path=customXml/itemProps2.xml><?xml version="1.0" encoding="utf-8"?>
<ds:datastoreItem xmlns:ds="http://schemas.openxmlformats.org/officeDocument/2006/customXml" ds:itemID="{EAF66093-A08A-4FA0-84C8-A80BE25344FD}">
  <ds:schemaRefs>
    <ds:schemaRef ds:uri="http://schemas.microsoft.com/sharepoint/events"/>
  </ds:schemaRefs>
</ds:datastoreItem>
</file>

<file path=customXml/itemProps3.xml><?xml version="1.0" encoding="utf-8"?>
<ds:datastoreItem xmlns:ds="http://schemas.openxmlformats.org/officeDocument/2006/customXml" ds:itemID="{724286D3-702A-4CA9-9894-023142C4B8E7}">
  <ds:schemaRefs>
    <ds:schemaRef ds:uri="office.server.policy"/>
  </ds:schemaRefs>
</ds:datastoreItem>
</file>

<file path=customXml/itemProps4.xml><?xml version="1.0" encoding="utf-8"?>
<ds:datastoreItem xmlns:ds="http://schemas.openxmlformats.org/officeDocument/2006/customXml" ds:itemID="{AD05ED83-C149-4FF7-A1B6-EFFAB3878B14}">
  <ds:schemaRefs>
    <ds:schemaRef ds:uri="Microsoft.SharePoint.Taxonomy.ContentTypeSync"/>
  </ds:schemaRefs>
</ds:datastoreItem>
</file>

<file path=customXml/itemProps5.xml><?xml version="1.0" encoding="utf-8"?>
<ds:datastoreItem xmlns:ds="http://schemas.openxmlformats.org/officeDocument/2006/customXml" ds:itemID="{7F6377D2-0F23-422E-B0F4-E7012341C8AA}">
  <ds:schemaRefs>
    <ds:schemaRef ds:uri="http://purl.org/dc/terms/"/>
    <ds:schemaRef ds:uri="http://schemas.openxmlformats.org/package/2006/metadata/core-properties"/>
    <ds:schemaRef ds:uri="http://schemas.microsoft.com/office/2006/documentManagement/types"/>
    <ds:schemaRef ds:uri="8438bd53-c1bf-434b-b818-3c9e2c28d4ab"/>
    <ds:schemaRef ds:uri="http://schemas.microsoft.com/office/infopath/2007/PartnerControls"/>
    <ds:schemaRef ds:uri="http://purl.org/dc/elements/1.1/"/>
    <ds:schemaRef ds:uri="http://schemas.microsoft.com/office/2006/metadata/properties"/>
    <ds:schemaRef ds:uri="http://schemas.microsoft.com/sharepoint/v3"/>
    <ds:schemaRef ds:uri="c5dbf80e-f509-45f6-9fe5-406e3eefabbb"/>
    <ds:schemaRef ds:uri="http://www.w3.org/XML/1998/namespace"/>
    <ds:schemaRef ds:uri="http://purl.org/dc/dcmitype/"/>
  </ds:schemaRefs>
</ds:datastoreItem>
</file>

<file path=customXml/itemProps6.xml><?xml version="1.0" encoding="utf-8"?>
<ds:datastoreItem xmlns:ds="http://schemas.openxmlformats.org/officeDocument/2006/customXml" ds:itemID="{BAF0977E-93A1-474F-9F73-B76F21CD79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5dbf80e-f509-45f6-9fe5-406e3eefabbb"/>
    <ds:schemaRef ds:uri="8438bd53-c1bf-434b-b818-3c9e2c28d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9</vt:i4>
      </vt:variant>
    </vt:vector>
  </HeadingPairs>
  <TitlesOfParts>
    <vt:vector size="11" baseType="lpstr">
      <vt:lpstr>Commercial Summary</vt:lpstr>
      <vt:lpstr>Tables</vt:lpstr>
      <vt:lpstr>basis</vt:lpstr>
      <vt:lpstr>contract</vt:lpstr>
      <vt:lpstr>lot</vt:lpstr>
      <vt:lpstr>Mixed</vt:lpstr>
      <vt:lpstr>newbuild</vt:lpstr>
      <vt:lpstr>price</vt:lpstr>
      <vt:lpstr>refurb</vt:lpstr>
      <vt:lpstr>SPARE</vt:lpstr>
      <vt:lpstr>type</vt:lpstr>
    </vt:vector>
  </TitlesOfParts>
  <Manager/>
  <Company>Hampshire County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arccads</dc:creator>
  <cp:keywords/>
  <dc:description/>
  <cp:lastModifiedBy>Ian Hall</cp:lastModifiedBy>
  <cp:revision/>
  <cp:lastPrinted>2023-01-17T11:59:16Z</cp:lastPrinted>
  <dcterms:created xsi:type="dcterms:W3CDTF">2017-10-19T07:15:43Z</dcterms:created>
  <dcterms:modified xsi:type="dcterms:W3CDTF">2023-10-20T12:52:56Z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0x0101004E1B537BC2B2AD43A5AF5311D732D3AAF5009CDFB48884AAF44084A33924B683DD51</vt:lpwstr>
  </property>
  <property fmtid="{D5CDD505-2E9C-101B-9397-08002B2CF9AE}" pid="3" name="_dlc_policyId">
    <vt:lpwstr>0x0101004E1B537BC2B2AD43A5AF5311D732D3AA|1208973698</vt:lpwstr>
  </property>
  <property fmtid="{D5CDD505-2E9C-101B-9397-08002B2CF9AE}" pid="4" name="ItemRetentionFormula">
    <vt:lpwstr>&lt;formula id="Microsoft.Office.RecordsManagement.PolicyFeatures.Expiration.Formula.BuiltIn"&gt;&lt;number&gt;2&lt;/number&gt;&lt;property&gt;Modified&lt;/property&gt;&lt;propertyId&gt;28cf69c5-fa48-462a-b5cd-27b6f9d2bd5f&lt;/propertyId&gt;&lt;period&gt;years&lt;/period&gt;&lt;/formula&gt;</vt:lpwstr>
  </property>
  <property fmtid="{D5CDD505-2E9C-101B-9397-08002B2CF9AE}" pid="5" name="_dlc_DocIdItemGuid">
    <vt:lpwstr>47fba19d-7f8c-482f-ba85-129d7be48547</vt:lpwstr>
  </property>
  <property fmtid="{D5CDD505-2E9C-101B-9397-08002B2CF9AE}" pid="6" name="Project">
    <vt:lpwstr/>
  </property>
  <property fmtid="{D5CDD505-2E9C-101B-9397-08002B2CF9AE}" pid="7" name="Document Type">
    <vt:lpwstr/>
  </property>
</Properties>
</file>